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ГР'!$FJ$164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K99" i="1" s="1"/>
  <c r="EX99" i="1"/>
  <c r="DX100" i="1"/>
  <c r="EK100" i="1"/>
  <c r="EX100" i="1"/>
  <c r="DX101" i="1"/>
  <c r="EK101" i="1" s="1"/>
  <c r="EX101" i="1"/>
  <c r="DX102" i="1"/>
  <c r="EK102" i="1"/>
  <c r="EX102" i="1"/>
  <c r="DX103" i="1"/>
  <c r="EK103" i="1" s="1"/>
  <c r="DX104" i="1"/>
  <c r="EK104" i="1"/>
  <c r="EX104" i="1"/>
  <c r="DX105" i="1"/>
  <c r="EK105" i="1" s="1"/>
  <c r="DX106" i="1"/>
  <c r="EK106" i="1"/>
  <c r="EX106" i="1"/>
  <c r="DX107" i="1"/>
  <c r="EK107" i="1" s="1"/>
  <c r="DX108" i="1"/>
  <c r="EK108" i="1"/>
  <c r="EX108" i="1"/>
  <c r="DX109" i="1"/>
  <c r="EK109" i="1" s="1"/>
  <c r="EX109" i="1"/>
  <c r="DX110" i="1"/>
  <c r="EK110" i="1"/>
  <c r="EX110" i="1"/>
  <c r="DX111" i="1"/>
  <c r="EK111" i="1" s="1"/>
  <c r="DX112" i="1"/>
  <c r="EK112" i="1"/>
  <c r="EX112" i="1"/>
  <c r="DX113" i="1"/>
  <c r="EK113" i="1" s="1"/>
  <c r="DX114" i="1"/>
  <c r="EK114" i="1"/>
  <c r="EX114" i="1"/>
  <c r="DX115" i="1"/>
  <c r="EK115" i="1" s="1"/>
  <c r="EX115" i="1"/>
  <c r="DX116" i="1"/>
  <c r="EK116" i="1"/>
  <c r="EX116" i="1"/>
  <c r="DX117" i="1"/>
  <c r="EK117" i="1" s="1"/>
  <c r="DX118" i="1"/>
  <c r="EK118" i="1"/>
  <c r="EX118" i="1"/>
  <c r="DX119" i="1"/>
  <c r="EK119" i="1" s="1"/>
  <c r="DX120" i="1"/>
  <c r="EK120" i="1"/>
  <c r="EX120" i="1"/>
  <c r="DX121" i="1"/>
  <c r="EK121" i="1" s="1"/>
  <c r="EX121" i="1"/>
  <c r="DX122" i="1"/>
  <c r="EK122" i="1"/>
  <c r="EX122" i="1"/>
  <c r="DX123" i="1"/>
  <c r="EK123" i="1" s="1"/>
  <c r="DX124" i="1"/>
  <c r="EK124" i="1"/>
  <c r="EX124" i="1"/>
  <c r="DX125" i="1"/>
  <c r="EK125" i="1" s="1"/>
  <c r="DX126" i="1"/>
  <c r="EK126" i="1"/>
  <c r="EX126" i="1"/>
  <c r="DX127" i="1"/>
  <c r="EK127" i="1" s="1"/>
  <c r="EX127" i="1"/>
  <c r="DX128" i="1"/>
  <c r="EK128" i="1"/>
  <c r="EX128" i="1"/>
  <c r="DX129" i="1"/>
  <c r="EE141" i="1"/>
  <c r="ET141" i="1"/>
  <c r="EE142" i="1"/>
  <c r="ET142" i="1"/>
  <c r="EE143" i="1"/>
  <c r="ET143" i="1"/>
  <c r="EE144" i="1"/>
  <c r="ET144" i="1"/>
  <c r="EE145" i="1"/>
  <c r="ET145" i="1"/>
  <c r="EE146" i="1"/>
  <c r="ET146" i="1"/>
  <c r="EE147" i="1"/>
  <c r="EE148" i="1"/>
  <c r="EE149" i="1"/>
  <c r="EE150" i="1"/>
  <c r="EE151" i="1"/>
  <c r="EE152" i="1"/>
  <c r="EE153" i="1"/>
  <c r="EE154" i="1"/>
  <c r="EE155" i="1"/>
  <c r="EX125" i="1" l="1"/>
  <c r="EX123" i="1"/>
  <c r="EX119" i="1"/>
  <c r="EX117" i="1"/>
  <c r="EX113" i="1"/>
  <c r="EX111" i="1"/>
  <c r="EX107" i="1"/>
  <c r="EX105" i="1"/>
  <c r="EX103" i="1"/>
</calcChain>
</file>

<file path=xl/sharedStrings.xml><?xml version="1.0" encoding="utf-8"?>
<sst xmlns="http://schemas.openxmlformats.org/spreadsheetml/2006/main" count="291" uniqueCount="216">
  <si>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</si>
  <si>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</si>
  <si>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</si>
  <si>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</si>
  <si>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</si>
  <si>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</si>
  <si>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</si>
  <si>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</si>
  <si>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</si>
  <si>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</si>
  <si>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</si>
  <si>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</si>
  <si>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</si>
  <si>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</si>
  <si>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</si>
  <si>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</si>
  <si>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</si>
  <si>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02.03.2021</t>
  </si>
  <si>
    <t>Исполком Кильдебякского СП</t>
  </si>
  <si>
    <t>бюджет Кильдебякского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</si>
  <si>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</si>
  <si>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</si>
  <si>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</si>
  <si>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</si>
  <si>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</si>
  <si>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</si>
  <si>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</si>
  <si>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</si>
  <si>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</si>
  <si>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</si>
  <si>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</si>
  <si>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</si>
  <si>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</si>
  <si>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</si>
  <si>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</si>
  <si>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</si>
  <si>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</si>
  <si>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</si>
  <si>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</si>
  <si>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</si>
  <si>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</si>
  <si>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</si>
  <si>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</si>
  <si>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</si>
  <si>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</si>
  <si>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</si>
  <si>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</si>
  <si>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</si>
  <si>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</si>
  <si>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</si>
  <si>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</t>
  </si>
  <si>
    <t>18210606033100000110111 0000000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</si>
  <si>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</si>
  <si>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</si>
  <si>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</si>
  <si>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</si>
  <si>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</t>
  </si>
  <si>
    <t>18210606043100000110111 0000000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</si>
  <si>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</si>
  <si>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</si>
  <si>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</si>
  <si>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</si>
  <si>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Прочие доходы от компенсации затрат бюджетов сельских поселений</t>
  </si>
  <si>
    <t>37011302995100000130134 0000000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</si>
  <si>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</si>
  <si>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37011602020020000140145 0000000</t>
  </si>
  <si>
    <t>Средства самообложения граждан, зачисляемые в бюджеты сельских поселений</t>
  </si>
  <si>
    <t>37011714030100000150155 0000000</t>
  </si>
  <si>
    <t>Дотации бюджетам сельских поселений на выравнивание бюджетной обеспеченности</t>
  </si>
  <si>
    <t>37020216001100000150151 0000000</t>
  </si>
  <si>
    <t>Субсидии бюджетам сельских поселений из местных бюджетов</t>
  </si>
  <si>
    <t>37020229900100000150151 0000000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</si>
  <si>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</si>
  <si>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</si>
  <si>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</si>
  <si>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37020245160100000150151 0000000</t>
  </si>
  <si>
    <t>37020245160100000150151 1110183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</si>
  <si>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</si>
  <si>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</si>
  <si>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</si>
  <si>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</si>
  <si>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</si>
  <si>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</si>
  <si>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</si>
  <si>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</si>
  <si>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</si>
  <si>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</si>
  <si>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</si>
  <si>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</si>
  <si>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32601029900002030121211 301</t>
  </si>
  <si>
    <t>32601029900002030121211 309</t>
  </si>
  <si>
    <t>Начисления на выплаты по оплате труда</t>
  </si>
  <si>
    <t>32601029900002030129213 301</t>
  </si>
  <si>
    <t>32601029900002030129213 309</t>
  </si>
  <si>
    <t>Прочие работы, услуги</t>
  </si>
  <si>
    <t>32601139900097080244226 301</t>
  </si>
  <si>
    <t>34901049900002040121211 301</t>
  </si>
  <si>
    <t>34901049900002040121211 309</t>
  </si>
  <si>
    <t>Прочие выплаты</t>
  </si>
  <si>
    <t>34901049900002040122212 301</t>
  </si>
  <si>
    <t>34901049900002040129213 301</t>
  </si>
  <si>
    <t>34901049900002040129213 309</t>
  </si>
  <si>
    <t>Услуги связи</t>
  </si>
  <si>
    <t>34901049900002040244221 301</t>
  </si>
  <si>
    <t>Коммунальные услуги</t>
  </si>
  <si>
    <t>34901049900002040244223 301</t>
  </si>
  <si>
    <t>Работы, услуги по содержанию имущества</t>
  </si>
  <si>
    <t>34901049900002040244225 301</t>
  </si>
  <si>
    <t>34901049900002040244226 301</t>
  </si>
  <si>
    <t>Страхование</t>
  </si>
  <si>
    <t>34901049900002040244227 301</t>
  </si>
  <si>
    <t>Увеличение стоимости горюче-смазочных материалов</t>
  </si>
  <si>
    <t>34901049900002040244343 301</t>
  </si>
  <si>
    <t>Увеличение стоимости прочих оборотных запасов (материалов)</t>
  </si>
  <si>
    <t>34901049900002040244346 301</t>
  </si>
  <si>
    <t>Налоги, пошлины и сборы</t>
  </si>
  <si>
    <t>34901049900002040852291 301</t>
  </si>
  <si>
    <t>Иные выплаты текущего характера организациям</t>
  </si>
  <si>
    <t>34901079900002010880297 301</t>
  </si>
  <si>
    <t>34901139900002950851291 301</t>
  </si>
  <si>
    <t>34901139900029900111211 301</t>
  </si>
  <si>
    <t>34901139900029900111211 309</t>
  </si>
  <si>
    <t>34901139900029900119213 301</t>
  </si>
  <si>
    <t>34901139900029900119213 309</t>
  </si>
  <si>
    <t>34901139900029900244221 301</t>
  </si>
  <si>
    <t>34901139900029900244226 301</t>
  </si>
  <si>
    <t>34901139900029900244346 301</t>
  </si>
  <si>
    <t>Транспортные услуги</t>
  </si>
  <si>
    <t>34901139900092030244222 301</t>
  </si>
  <si>
    <t>34901139900092030244222 309</t>
  </si>
  <si>
    <t>34901139900092030244226 301</t>
  </si>
  <si>
    <t>Увеличение стоимости основных средств</t>
  </si>
  <si>
    <t>34901139900092030244310 301</t>
  </si>
  <si>
    <t>Увеличение стоимости прочих материальных запасов однократного применения</t>
  </si>
  <si>
    <t>34901139900092030244349 301</t>
  </si>
  <si>
    <t>Иные расходы</t>
  </si>
  <si>
    <t>34901139900092030360296 301</t>
  </si>
  <si>
    <t>34901139900092030852291 301</t>
  </si>
  <si>
    <t>34901139900092030853297 301</t>
  </si>
  <si>
    <t>34901139900097080244226 301</t>
  </si>
  <si>
    <t>34902039900051180121211 100</t>
  </si>
  <si>
    <t>34902039900051180129213 100</t>
  </si>
  <si>
    <t>34902039900051180244221 100</t>
  </si>
  <si>
    <t>34902039900051180244346 100</t>
  </si>
  <si>
    <t>34904053900010990244226 309</t>
  </si>
  <si>
    <t>34904069900090430244225 301</t>
  </si>
  <si>
    <t>34904069900090430244226 301</t>
  </si>
  <si>
    <t>34904099900078020244225 301</t>
  </si>
  <si>
    <t>34904099900078020244225 311</t>
  </si>
  <si>
    <t>34904099900078020244226 301</t>
  </si>
  <si>
    <t>34904099900078020244226 311</t>
  </si>
  <si>
    <t>Услуги, работы для целей капитальных вложений</t>
  </si>
  <si>
    <t>34904099900078020244228 301</t>
  </si>
  <si>
    <t>34904099900078020244343 301</t>
  </si>
  <si>
    <t>34904129900073440244226 301</t>
  </si>
  <si>
    <t>34904129900073440244226 309</t>
  </si>
  <si>
    <t>34904129900075310414226 301</t>
  </si>
  <si>
    <t>34905019900075310414226 301</t>
  </si>
  <si>
    <t>34905019900075310414226 309</t>
  </si>
  <si>
    <t>34905019900075310414228 309</t>
  </si>
  <si>
    <t>34905019900075310414310 309</t>
  </si>
  <si>
    <t>34905029900075310414226 301</t>
  </si>
  <si>
    <t>34905039900078010244223 301</t>
  </si>
  <si>
    <t>34905039900078010244225 301</t>
  </si>
  <si>
    <t>34905039900078010244226 309</t>
  </si>
  <si>
    <t>34905039900078010244310 301</t>
  </si>
  <si>
    <t>34905039900078010244346 301</t>
  </si>
  <si>
    <t>34905039900078040244223 301</t>
  </si>
  <si>
    <t>34905039900078050244222 301</t>
  </si>
  <si>
    <t>34905039900078050244225 301</t>
  </si>
  <si>
    <t>34905039900078050244310 301</t>
  </si>
  <si>
    <t>34905039900078050244346 301</t>
  </si>
  <si>
    <t>34905039900078050851291 301</t>
  </si>
  <si>
    <t>34911029900012870244226 301</t>
  </si>
  <si>
    <t>34911029900012870244349 301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</si>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</sst>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3863180.19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4627775.95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2" si="0">CF19+CW19+DN19</f>
        <v>4627775.95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2" si="1">BJ19-EE19</f>
        <v>-764595.76000000024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3863180.19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4627775.95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4627775.95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-764595.76000000024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291831.2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291831.2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-166831.20000000001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136.91999999999999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136.91999999999999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-136.91999999999999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48.24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48.24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-48.24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2610.04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2610.04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-2610.04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12.3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12.3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-12.3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122000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148273.23000000001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148273.23000000001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-148273.23000000001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374.92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374.92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-374.92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212000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212000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209508.09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209508.09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-209508.09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1781.1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1781.1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-1781.1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256000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256000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360054.76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360054.76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-360054.76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1774.96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1774.96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-1774.96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24.2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1990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1990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-1990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96800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560000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560000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-463200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1206100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1206100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1206100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480433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480433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480433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48.6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97365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97365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97365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72.9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478282.19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478282.19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478282.19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 x14ac:dyDescent="0.2">
      <c r="A42" s="68" t="s">
        <v>74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76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787200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787200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787200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77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78</v>
      </c>
    </row>
    <row r="53" spans="1:166" ht="12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</row>
    <row r="54" spans="1:166" ht="24" customHeight="1" x14ac:dyDescent="0.2">
      <c r="A54" s="41" t="s">
        <v>21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5" t="s">
        <v>22</v>
      </c>
      <c r="AL54" s="41"/>
      <c r="AM54" s="41"/>
      <c r="AN54" s="41"/>
      <c r="AO54" s="41"/>
      <c r="AP54" s="42"/>
      <c r="AQ54" s="45" t="s">
        <v>79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/>
      <c r="BC54" s="45" t="s">
        <v>80</v>
      </c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2"/>
      <c r="BU54" s="45" t="s">
        <v>81</v>
      </c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2"/>
      <c r="CH54" s="35" t="s">
        <v>25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35" t="s">
        <v>82</v>
      </c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78.7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6"/>
      <c r="AL55" s="43"/>
      <c r="AM55" s="43"/>
      <c r="AN55" s="43"/>
      <c r="AO55" s="43"/>
      <c r="AP55" s="44"/>
      <c r="AQ55" s="46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46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4"/>
      <c r="BU55" s="46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4"/>
      <c r="CH55" s="36" t="s">
        <v>83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7"/>
      <c r="CX55" s="35" t="s">
        <v>28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7"/>
      <c r="DK55" s="35" t="s">
        <v>29</v>
      </c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7"/>
      <c r="DX55" s="35" t="s">
        <v>30</v>
      </c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46" t="s">
        <v>84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4"/>
      <c r="EX55" s="35" t="s">
        <v>85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14.25" customHeight="1" x14ac:dyDescent="0.2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29">
        <v>2</v>
      </c>
      <c r="AL56" s="30"/>
      <c r="AM56" s="30"/>
      <c r="AN56" s="30"/>
      <c r="AO56" s="30"/>
      <c r="AP56" s="31"/>
      <c r="AQ56" s="29">
        <v>3</v>
      </c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29">
        <v>4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29">
        <v>5</v>
      </c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1"/>
      <c r="CH56" s="29">
        <v>6</v>
      </c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1"/>
      <c r="CX56" s="29">
        <v>7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29">
        <v>8</v>
      </c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1"/>
      <c r="DX56" s="29">
        <v>9</v>
      </c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1"/>
      <c r="EK56" s="29">
        <v>10</v>
      </c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49">
        <v>11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5" customHeight="1" x14ac:dyDescent="0.2">
      <c r="A57" s="50" t="s">
        <v>86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 t="s">
        <v>87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5">
        <v>4475862.58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>
        <v>4475862.58</v>
      </c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>
        <v>4278373.87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>
        <f t="shared" ref="DX57:DX88" si="2">CH57+CX57+DK57</f>
        <v>4278373.87</v>
      </c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>
        <f t="shared" ref="EK57:EK88" si="3">BC57-DX57</f>
        <v>197488.70999999996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>
        <f t="shared" ref="EX57:EX88" si="4">BU57-DX57</f>
        <v>197488.70999999996</v>
      </c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6"/>
    </row>
    <row r="58" spans="1:166" ht="15" customHeight="1" x14ac:dyDescent="0.2">
      <c r="A58" s="57" t="s">
        <v>33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4475862.58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4475862.58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4278373.87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4278373.87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197488.70999999996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197488.70999999996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542424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542424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542424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542424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38269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38269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38268.22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38268.22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0.77999999999883585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0.77999999999883585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163851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163851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163851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163851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11557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11557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11518.44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11518.44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38.559999999999491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38.559999999999491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4050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4050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2540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2540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1510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1510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243607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243607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243607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243607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60578.19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60578.19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60578.19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60578.19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73584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73584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73584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73584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16322.63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16322.63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16322.63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16322.63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6600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6600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23277.17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23277.17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23277.17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23277.17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23958.93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23958.93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23958.93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23958.93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94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6721.36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6721.36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6721.36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6721.36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3779.87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3779.87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3779.87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3779.87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111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46358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46358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46358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46358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11513.08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11513.08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11513.08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11513.08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115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1992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1992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1992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1992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117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2063.6799999999998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2063.6799999999998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2063.6799999999998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2063.6799999999998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65000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65000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240968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240968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240968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240968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73704.460000000006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73704.460000000006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73704.460000000006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73704.460000000006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72858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72858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72858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72858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22173.06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22173.06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22173.06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22173.06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102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4100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4100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4100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4100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94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1628.94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1628.94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1628.94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1628.94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113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9430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9430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5430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5430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127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17614.68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17614.68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17614.68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17614.68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127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32147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32147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32146.13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32146.13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0.86999999999898137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0.86999999999898137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94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30483.24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30483.24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30483.24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30483.24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131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3450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3450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3450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ref="DX89:DX120" si="5">CH89+CX89+DK89</f>
        <v>3450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ref="EK89:EK120" si="6">BC89-DX89</f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ref="EX89:EX120" si="7">BU89-DX89</f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8" t="s">
        <v>133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2100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2100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2100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2100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135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115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1992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1992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1992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1992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117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945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945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945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945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94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4050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4050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3880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3880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170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170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88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68892.42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68892.42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68892.42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68892.42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91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19697.5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19697.5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19697.5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19697.5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102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1680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1680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1680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1680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113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7095.08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7095.08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7095.08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7095.08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94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144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23200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23200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8751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8751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14449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14449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106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145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132400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132400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132400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132400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94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4553.6000000000004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4553.6000000000004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446.39999999999964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446.39999999999964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106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147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68766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68766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31695.15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31695.15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37070.85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37070.85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106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148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974160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974160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974160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974160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94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8099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8099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8099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8099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94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150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9840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9840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9840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9840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151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152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2700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2700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2700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2700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111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153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6000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6000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6000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6000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94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154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10400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10400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10400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10400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94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154174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154174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47915.4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47915.4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106258.6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106258.6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94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13000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13000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13000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13000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94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157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1834.4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1834.4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1834.4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1834.4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94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158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90360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90360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90360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90360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151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159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12946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12946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12946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12946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131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160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467487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467487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467487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467487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94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161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6626.4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6626.4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6626.4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6626.4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104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162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239188.42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239188.42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222646.43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222646.43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16541.99000000002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16541.99000000002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106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163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20573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20573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20573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20573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94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164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13397.05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13397.05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13397.05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13397.05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131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165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6666.57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6666.57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6666.57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6666.57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166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10004.700000000001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10004.700000000001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10004.700000000001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10004.700000000001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 x14ac:dyDescent="0.2">
      <c r="A121" s="68" t="s">
        <v>104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167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1982.88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1982.88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1982.88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ref="DX121:DX129" si="8">CH121+CX121+DK121</f>
        <v>1982.88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ref="EK121:EK128" si="9">BC121-DX121</f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ref="EX121:EX128" si="10">BU121-DX121</f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127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168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11997.21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11997.21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11997.21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11997.21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106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169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2260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2260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2260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2260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131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170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171780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171780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168000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168000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3780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3780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113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171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19317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19317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19317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19317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8" t="s">
        <v>115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172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2400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2400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2400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2400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 x14ac:dyDescent="0.2">
      <c r="A127" s="68" t="s">
        <v>94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173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8186.66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8186.66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7200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7200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986.65999999999985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986.65999999999985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36.4" customHeight="1" x14ac:dyDescent="0.2">
      <c r="A128" s="68" t="s">
        <v>133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174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20000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20000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11895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11895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8105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8105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 x14ac:dyDescent="0.2">
      <c r="A129" s="73" t="s">
        <v>175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4"/>
      <c r="AK129" s="75" t="s">
        <v>176</v>
      </c>
      <c r="AL129" s="76"/>
      <c r="AM129" s="76"/>
      <c r="AN129" s="76"/>
      <c r="AO129" s="76"/>
      <c r="AP129" s="76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2">
        <v>-612682.39</v>
      </c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>
        <v>-612682.39</v>
      </c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>
        <v>349402.08</v>
      </c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62">
        <f t="shared" si="8"/>
        <v>349402.08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8"/>
    </row>
    <row r="130" spans="1:166" ht="24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35.2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35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8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9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6" t="s">
        <v>177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6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2" t="s">
        <v>178</v>
      </c>
    </row>
    <row r="137" spans="1:166" ht="12.7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</row>
    <row r="138" spans="1:166" ht="11.25" customHeight="1" x14ac:dyDescent="0.2">
      <c r="A138" s="41" t="s">
        <v>21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2"/>
      <c r="AP138" s="45" t="s">
        <v>22</v>
      </c>
      <c r="AQ138" s="41"/>
      <c r="AR138" s="41"/>
      <c r="AS138" s="41"/>
      <c r="AT138" s="41"/>
      <c r="AU138" s="42"/>
      <c r="AV138" s="45" t="s">
        <v>179</v>
      </c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2"/>
      <c r="BL138" s="45" t="s">
        <v>80</v>
      </c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2"/>
      <c r="CF138" s="35" t="s">
        <v>25</v>
      </c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7"/>
      <c r="ET138" s="45" t="s">
        <v>26</v>
      </c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7"/>
    </row>
    <row r="139" spans="1:166" ht="69.7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4"/>
      <c r="AP139" s="46"/>
      <c r="AQ139" s="43"/>
      <c r="AR139" s="43"/>
      <c r="AS139" s="43"/>
      <c r="AT139" s="43"/>
      <c r="AU139" s="44"/>
      <c r="AV139" s="46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4"/>
      <c r="BL139" s="46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4"/>
      <c r="CF139" s="36" t="s">
        <v>180</v>
      </c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7"/>
      <c r="CW139" s="35" t="s">
        <v>28</v>
      </c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7"/>
      <c r="DN139" s="35" t="s">
        <v>29</v>
      </c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7"/>
      <c r="EE139" s="35" t="s">
        <v>30</v>
      </c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7"/>
      <c r="ET139" s="46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8"/>
    </row>
    <row r="140" spans="1:166" ht="12" customHeight="1" x14ac:dyDescent="0.2">
      <c r="A140" s="39">
        <v>1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40"/>
      <c r="AP140" s="29">
        <v>2</v>
      </c>
      <c r="AQ140" s="30"/>
      <c r="AR140" s="30"/>
      <c r="AS140" s="30"/>
      <c r="AT140" s="30"/>
      <c r="AU140" s="31"/>
      <c r="AV140" s="29">
        <v>3</v>
      </c>
      <c r="AW140" s="30"/>
      <c r="AX140" s="30"/>
      <c r="AY140" s="30"/>
      <c r="AZ140" s="30"/>
      <c r="BA140" s="30"/>
      <c r="BB140" s="30"/>
      <c r="BC140" s="30"/>
      <c r="BD140" s="30"/>
      <c r="BE140" s="15"/>
      <c r="BF140" s="15"/>
      <c r="BG140" s="15"/>
      <c r="BH140" s="15"/>
      <c r="BI140" s="15"/>
      <c r="BJ140" s="15"/>
      <c r="BK140" s="38"/>
      <c r="BL140" s="29">
        <v>4</v>
      </c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1"/>
      <c r="CF140" s="29">
        <v>5</v>
      </c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1"/>
      <c r="CW140" s="29">
        <v>6</v>
      </c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1"/>
      <c r="DN140" s="29">
        <v>7</v>
      </c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1"/>
      <c r="EE140" s="29">
        <v>8</v>
      </c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1"/>
      <c r="ET140" s="49">
        <v>9</v>
      </c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6"/>
    </row>
    <row r="141" spans="1:166" ht="37.5" customHeight="1" x14ac:dyDescent="0.2">
      <c r="A141" s="79" t="s">
        <v>181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80"/>
      <c r="AP141" s="51" t="s">
        <v>182</v>
      </c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3"/>
      <c r="BF141" s="33"/>
      <c r="BG141" s="33"/>
      <c r="BH141" s="33"/>
      <c r="BI141" s="33"/>
      <c r="BJ141" s="33"/>
      <c r="BK141" s="54"/>
      <c r="BL141" s="55">
        <v>612682.39</v>
      </c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>
        <v>-349402.08</v>
      </c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>
        <f t="shared" ref="EE141:EE155" si="11">CF141+CW141+DN141</f>
        <v>-349402.08</v>
      </c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>
        <f t="shared" ref="ET141:ET146" si="12">BL141-CF141-CW141-DN141</f>
        <v>962084.47</v>
      </c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6"/>
    </row>
    <row r="142" spans="1:166" ht="36.75" customHeight="1" x14ac:dyDescent="0.2">
      <c r="A142" s="81" t="s">
        <v>183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2"/>
      <c r="AP142" s="58" t="s">
        <v>184</v>
      </c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60"/>
      <c r="BF142" s="12"/>
      <c r="BG142" s="12"/>
      <c r="BH142" s="12"/>
      <c r="BI142" s="12"/>
      <c r="BJ142" s="12"/>
      <c r="BK142" s="61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3">
        <f t="shared" si="11"/>
        <v>0</v>
      </c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5"/>
      <c r="ET142" s="63">
        <f t="shared" si="12"/>
        <v>0</v>
      </c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83"/>
    </row>
    <row r="143" spans="1:166" ht="17.25" customHeight="1" x14ac:dyDescent="0.2">
      <c r="A143" s="87" t="s">
        <v>185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8"/>
      <c r="AP143" s="23"/>
      <c r="AQ143" s="24"/>
      <c r="AR143" s="24"/>
      <c r="AS143" s="24"/>
      <c r="AT143" s="24"/>
      <c r="AU143" s="89"/>
      <c r="AV143" s="90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2"/>
      <c r="BL143" s="84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6"/>
      <c r="CF143" s="84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6"/>
      <c r="CW143" s="84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6"/>
      <c r="DN143" s="84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6"/>
      <c r="EE143" s="62">
        <f t="shared" si="11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>
        <f t="shared" si="12"/>
        <v>0</v>
      </c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4" customHeight="1" x14ac:dyDescent="0.2">
      <c r="A144" s="81" t="s">
        <v>186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2"/>
      <c r="AP144" s="58" t="s">
        <v>187</v>
      </c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60"/>
      <c r="BF144" s="12"/>
      <c r="BG144" s="12"/>
      <c r="BH144" s="12"/>
      <c r="BI144" s="12"/>
      <c r="BJ144" s="12"/>
      <c r="BK144" s="61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11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>
        <f t="shared" si="12"/>
        <v>0</v>
      </c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7.25" customHeight="1" x14ac:dyDescent="0.2">
      <c r="A145" s="87" t="s">
        <v>185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8"/>
      <c r="AP145" s="23"/>
      <c r="AQ145" s="24"/>
      <c r="AR145" s="24"/>
      <c r="AS145" s="24"/>
      <c r="AT145" s="24"/>
      <c r="AU145" s="89"/>
      <c r="AV145" s="90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2"/>
      <c r="BL145" s="84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6"/>
      <c r="CF145" s="84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6"/>
      <c r="CW145" s="84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6"/>
      <c r="DN145" s="84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6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>
        <f t="shared" si="12"/>
        <v>0</v>
      </c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31.5" customHeight="1" x14ac:dyDescent="0.2">
      <c r="A146" s="93" t="s">
        <v>188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8" t="s">
        <v>189</v>
      </c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60"/>
      <c r="BF146" s="12"/>
      <c r="BG146" s="12"/>
      <c r="BH146" s="12"/>
      <c r="BI146" s="12"/>
      <c r="BJ146" s="12"/>
      <c r="BK146" s="61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>
        <f t="shared" si="12"/>
        <v>0</v>
      </c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5" customHeight="1" x14ac:dyDescent="0.2">
      <c r="A147" s="57" t="s">
        <v>190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8" t="s">
        <v>191</v>
      </c>
      <c r="AQ147" s="59"/>
      <c r="AR147" s="59"/>
      <c r="AS147" s="59"/>
      <c r="AT147" s="59"/>
      <c r="AU147" s="59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11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5" customHeight="1" x14ac:dyDescent="0.2">
      <c r="A148" s="57" t="s">
        <v>192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193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3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3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5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31.5" customHeight="1" x14ac:dyDescent="0.2">
      <c r="A149" s="101" t="s">
        <v>194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58" t="s">
        <v>195</v>
      </c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60"/>
      <c r="BF149" s="12"/>
      <c r="BG149" s="12"/>
      <c r="BH149" s="12"/>
      <c r="BI149" s="12"/>
      <c r="BJ149" s="12"/>
      <c r="BK149" s="61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>
        <v>-349402.08</v>
      </c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-349402.08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38.25" customHeight="1" x14ac:dyDescent="0.2">
      <c r="A150" s="101" t="s">
        <v>196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11" t="s">
        <v>197</v>
      </c>
      <c r="AQ150" s="12"/>
      <c r="AR150" s="12"/>
      <c r="AS150" s="12"/>
      <c r="AT150" s="12"/>
      <c r="AU150" s="61"/>
      <c r="AV150" s="98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100"/>
      <c r="BL150" s="63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/>
      <c r="CF150" s="63">
        <v>-349402.08</v>
      </c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5"/>
      <c r="CW150" s="63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5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>
        <f t="shared" si="11"/>
        <v>-349402.08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36" customHeight="1" x14ac:dyDescent="0.2">
      <c r="A151" s="101" t="s">
        <v>198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97"/>
      <c r="AP151" s="58" t="s">
        <v>199</v>
      </c>
      <c r="AQ151" s="59"/>
      <c r="AR151" s="59"/>
      <c r="AS151" s="59"/>
      <c r="AT151" s="59"/>
      <c r="AU151" s="59"/>
      <c r="AV151" s="76"/>
      <c r="AW151" s="76"/>
      <c r="AX151" s="76"/>
      <c r="AY151" s="76"/>
      <c r="AZ151" s="76"/>
      <c r="BA151" s="76"/>
      <c r="BB151" s="76"/>
      <c r="BC151" s="76"/>
      <c r="BD151" s="76"/>
      <c r="BE151" s="94"/>
      <c r="BF151" s="95"/>
      <c r="BG151" s="95"/>
      <c r="BH151" s="95"/>
      <c r="BI151" s="95"/>
      <c r="BJ151" s="95"/>
      <c r="BK151" s="96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>
        <v>-4627775.95</v>
      </c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11"/>
        <v>-4627775.95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6.25" customHeight="1" x14ac:dyDescent="0.2">
      <c r="A152" s="101" t="s">
        <v>200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97"/>
      <c r="AP152" s="11" t="s">
        <v>201</v>
      </c>
      <c r="AQ152" s="12"/>
      <c r="AR152" s="12"/>
      <c r="AS152" s="12"/>
      <c r="AT152" s="12"/>
      <c r="AU152" s="61"/>
      <c r="AV152" s="98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100"/>
      <c r="BL152" s="63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5"/>
      <c r="CF152" s="63">
        <v>4278373.87</v>
      </c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5"/>
      <c r="CW152" s="63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5"/>
      <c r="DN152" s="63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5"/>
      <c r="EE152" s="62">
        <f t="shared" si="11"/>
        <v>4278373.87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7.75" customHeight="1" x14ac:dyDescent="0.2">
      <c r="A153" s="101" t="s">
        <v>202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58" t="s">
        <v>203</v>
      </c>
      <c r="AQ153" s="59"/>
      <c r="AR153" s="59"/>
      <c r="AS153" s="59"/>
      <c r="AT153" s="59"/>
      <c r="AU153" s="59"/>
      <c r="AV153" s="76"/>
      <c r="AW153" s="76"/>
      <c r="AX153" s="76"/>
      <c r="AY153" s="76"/>
      <c r="AZ153" s="76"/>
      <c r="BA153" s="76"/>
      <c r="BB153" s="76"/>
      <c r="BC153" s="76"/>
      <c r="BD153" s="76"/>
      <c r="BE153" s="94"/>
      <c r="BF153" s="95"/>
      <c r="BG153" s="95"/>
      <c r="BH153" s="95"/>
      <c r="BI153" s="95"/>
      <c r="BJ153" s="95"/>
      <c r="BK153" s="96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3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5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" customHeight="1" x14ac:dyDescent="0.2">
      <c r="A154" s="101" t="s">
        <v>204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97"/>
      <c r="AP154" s="11" t="s">
        <v>205</v>
      </c>
      <c r="AQ154" s="12"/>
      <c r="AR154" s="12"/>
      <c r="AS154" s="12"/>
      <c r="AT154" s="12"/>
      <c r="AU154" s="61"/>
      <c r="AV154" s="98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100"/>
      <c r="BL154" s="63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5"/>
      <c r="CF154" s="63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5"/>
      <c r="CW154" s="63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5"/>
      <c r="DN154" s="63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5"/>
      <c r="EE154" s="62">
        <f t="shared" si="11"/>
        <v>0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5.5" customHeight="1" x14ac:dyDescent="0.2">
      <c r="A155" s="103" t="s">
        <v>206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5"/>
      <c r="AP155" s="75" t="s">
        <v>207</v>
      </c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94"/>
      <c r="BF155" s="95"/>
      <c r="BG155" s="95"/>
      <c r="BH155" s="95"/>
      <c r="BI155" s="95"/>
      <c r="BJ155" s="95"/>
      <c r="BK155" s="96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106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8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>
        <f t="shared" si="11"/>
        <v>0</v>
      </c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8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" t="s">
        <v>208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"/>
      <c r="AG158" s="1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 t="s">
        <v>209</v>
      </c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09" t="s">
        <v>210</v>
      </c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"/>
      <c r="AG159" s="1"/>
      <c r="AH159" s="109" t="s">
        <v>211</v>
      </c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 t="s">
        <v>212</v>
      </c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"/>
      <c r="DR159" s="1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 x14ac:dyDescent="0.2">
      <c r="A160" s="1" t="s">
        <v>213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"/>
      <c r="AG160" s="1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09" t="s">
        <v>210</v>
      </c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7"/>
      <c r="DR160" s="7"/>
      <c r="DS160" s="109" t="s">
        <v>211</v>
      </c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09" t="s">
        <v>210</v>
      </c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7"/>
      <c r="AG161" s="7"/>
      <c r="AH161" s="109" t="s">
        <v>211</v>
      </c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7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">
      <c r="A163" s="111" t="s">
        <v>214</v>
      </c>
      <c r="B163" s="111"/>
      <c r="C163" s="112"/>
      <c r="D163" s="112"/>
      <c r="E163" s="112"/>
      <c r="F163" s="1" t="s">
        <v>214</v>
      </c>
      <c r="G163" s="1"/>
      <c r="H163" s="1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11">
        <v>200</v>
      </c>
      <c r="Z163" s="111"/>
      <c r="AA163" s="111"/>
      <c r="AB163" s="111"/>
      <c r="AC163" s="111"/>
      <c r="AD163" s="110"/>
      <c r="AE163" s="110"/>
      <c r="AF163" s="1"/>
      <c r="AG163" s="1" t="s">
        <v>215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1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1"/>
      <c r="CY164" s="1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1"/>
      <c r="DW164" s="1"/>
      <c r="DX164" s="2"/>
      <c r="DY164" s="2"/>
      <c r="DZ164" s="5"/>
      <c r="EA164" s="5"/>
      <c r="EB164" s="5"/>
      <c r="EC164" s="1"/>
      <c r="ED164" s="1"/>
      <c r="EE164" s="1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2"/>
      <c r="EW164" s="2"/>
      <c r="EX164" s="2"/>
      <c r="EY164" s="2"/>
      <c r="EZ164" s="2"/>
      <c r="FA164" s="8"/>
      <c r="FB164" s="8"/>
      <c r="FC164" s="1"/>
      <c r="FD164" s="1"/>
      <c r="FE164" s="1"/>
      <c r="FF164" s="1"/>
      <c r="FG164" s="1"/>
      <c r="FH164" s="1"/>
      <c r="FI164" s="1"/>
      <c r="FJ164" s="1"/>
    </row>
    <row r="165" spans="1:166" ht="9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1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10"/>
      <c r="CY165" s="10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</sheetData>
  <mergeCells count="1253">
    <mergeCell ref="AD163:AE163"/>
    <mergeCell ref="A163:B163"/>
    <mergeCell ref="C163:E163"/>
    <mergeCell ref="I163:X163"/>
    <mergeCell ref="Y163:AC163"/>
    <mergeCell ref="DC160:DP160"/>
    <mergeCell ref="DS160:ES160"/>
    <mergeCell ref="DC159:DP159"/>
    <mergeCell ref="DS159:ES159"/>
    <mergeCell ref="R161:AE161"/>
    <mergeCell ref="AH161:BH161"/>
    <mergeCell ref="N158:AE158"/>
    <mergeCell ref="AH158:BH158"/>
    <mergeCell ref="N159:AE159"/>
    <mergeCell ref="AH159:BH159"/>
    <mergeCell ref="R160:AE160"/>
    <mergeCell ref="AH160:BH160"/>
    <mergeCell ref="ET155:FJ155"/>
    <mergeCell ref="A155:AO155"/>
    <mergeCell ref="AP155:AU155"/>
    <mergeCell ref="AV155:BK155"/>
    <mergeCell ref="BL155:CE155"/>
    <mergeCell ref="CF155:CV155"/>
    <mergeCell ref="CW154:DM154"/>
    <mergeCell ref="DN154:ED154"/>
    <mergeCell ref="EE154:ES154"/>
    <mergeCell ref="CW155:DM155"/>
    <mergeCell ref="DN155:ED155"/>
    <mergeCell ref="EE155:ES155"/>
    <mergeCell ref="CW153:DM153"/>
    <mergeCell ref="DN153:ED153"/>
    <mergeCell ref="EE153:ES153"/>
    <mergeCell ref="ET153:FJ153"/>
    <mergeCell ref="A154:AO154"/>
    <mergeCell ref="AP154:AU154"/>
    <mergeCell ref="AV154:BK154"/>
    <mergeCell ref="BL154:CE154"/>
    <mergeCell ref="ET154:FJ154"/>
    <mergeCell ref="CF154:CV154"/>
    <mergeCell ref="A152:AO152"/>
    <mergeCell ref="AP152:AU152"/>
    <mergeCell ref="AV152:BK152"/>
    <mergeCell ref="BL152:CE152"/>
    <mergeCell ref="ET152:FJ152"/>
    <mergeCell ref="A153:AO153"/>
    <mergeCell ref="AP153:AU153"/>
    <mergeCell ref="AV153:BK153"/>
    <mergeCell ref="BL153:CE153"/>
    <mergeCell ref="CF153:CV153"/>
    <mergeCell ref="CW151:DM151"/>
    <mergeCell ref="DN151:ED151"/>
    <mergeCell ref="EE151:ES151"/>
    <mergeCell ref="ET151:FJ151"/>
    <mergeCell ref="CF152:CV152"/>
    <mergeCell ref="CW152:DM152"/>
    <mergeCell ref="DN152:ED152"/>
    <mergeCell ref="EE152:ES152"/>
    <mergeCell ref="A150:AO150"/>
    <mergeCell ref="AP150:AU150"/>
    <mergeCell ref="AV150:BK150"/>
    <mergeCell ref="BL150:CE150"/>
    <mergeCell ref="ET150:FJ150"/>
    <mergeCell ref="A151:AO151"/>
    <mergeCell ref="AP151:AU151"/>
    <mergeCell ref="AV151:BK151"/>
    <mergeCell ref="BL151:CE151"/>
    <mergeCell ref="CF151:CV151"/>
    <mergeCell ref="EE149:ES149"/>
    <mergeCell ref="ET149:FJ149"/>
    <mergeCell ref="CF150:CV150"/>
    <mergeCell ref="CW150:DM150"/>
    <mergeCell ref="DN150:ED150"/>
    <mergeCell ref="EE150:ES150"/>
    <mergeCell ref="CW148:DM148"/>
    <mergeCell ref="DN148:ED148"/>
    <mergeCell ref="EE148:ES148"/>
    <mergeCell ref="A149:AO149"/>
    <mergeCell ref="AP149:AU149"/>
    <mergeCell ref="AV149:BK149"/>
    <mergeCell ref="BL149:CE149"/>
    <mergeCell ref="CF149:CV149"/>
    <mergeCell ref="CW149:DM149"/>
    <mergeCell ref="DN149:ED149"/>
    <mergeCell ref="CW147:DM147"/>
    <mergeCell ref="DN147:ED147"/>
    <mergeCell ref="EE147:ES147"/>
    <mergeCell ref="ET147:FJ147"/>
    <mergeCell ref="ET148:FJ148"/>
    <mergeCell ref="A148:AO148"/>
    <mergeCell ref="AP148:AU148"/>
    <mergeCell ref="AV148:BK148"/>
    <mergeCell ref="BL148:CE148"/>
    <mergeCell ref="CF148:CV148"/>
    <mergeCell ref="CF146:CV146"/>
    <mergeCell ref="CW146:DM146"/>
    <mergeCell ref="DN146:ED146"/>
    <mergeCell ref="EE146:ES146"/>
    <mergeCell ref="ET146:FJ146"/>
    <mergeCell ref="A147:AO147"/>
    <mergeCell ref="AP147:AU147"/>
    <mergeCell ref="AV147:BK147"/>
    <mergeCell ref="BL147:CE147"/>
    <mergeCell ref="CF147:CV147"/>
    <mergeCell ref="A145:AO145"/>
    <mergeCell ref="AP145:AU145"/>
    <mergeCell ref="AV145:BK145"/>
    <mergeCell ref="BL145:CE145"/>
    <mergeCell ref="A146:AO146"/>
    <mergeCell ref="AP146:AU146"/>
    <mergeCell ref="AV146:BK146"/>
    <mergeCell ref="BL146:CE146"/>
    <mergeCell ref="CF144:CV144"/>
    <mergeCell ref="CW144:DM144"/>
    <mergeCell ref="DN144:ED144"/>
    <mergeCell ref="EE144:ES144"/>
    <mergeCell ref="ET144:FJ144"/>
    <mergeCell ref="ET145:FJ145"/>
    <mergeCell ref="CF145:CV145"/>
    <mergeCell ref="CW145:DM145"/>
    <mergeCell ref="DN145:ED145"/>
    <mergeCell ref="EE145:ES145"/>
    <mergeCell ref="A143:AO143"/>
    <mergeCell ref="AP143:AU143"/>
    <mergeCell ref="AV143:BK143"/>
    <mergeCell ref="BL143:CE143"/>
    <mergeCell ref="A144:AO144"/>
    <mergeCell ref="AP144:AU144"/>
    <mergeCell ref="AV144:BK144"/>
    <mergeCell ref="BL144:CE144"/>
    <mergeCell ref="DN142:ED142"/>
    <mergeCell ref="EE142:ES142"/>
    <mergeCell ref="ET142:FJ142"/>
    <mergeCell ref="ET143:FJ143"/>
    <mergeCell ref="CF143:CV143"/>
    <mergeCell ref="CW143:DM143"/>
    <mergeCell ref="DN143:ED143"/>
    <mergeCell ref="EE143:ES143"/>
    <mergeCell ref="A142:AO142"/>
    <mergeCell ref="AP142:AU142"/>
    <mergeCell ref="AV142:BK142"/>
    <mergeCell ref="BL142:CE142"/>
    <mergeCell ref="CF142:CV142"/>
    <mergeCell ref="CW142:DM142"/>
    <mergeCell ref="ET140:FJ140"/>
    <mergeCell ref="A141:AO141"/>
    <mergeCell ref="AP141:AU141"/>
    <mergeCell ref="AV141:BK141"/>
    <mergeCell ref="BL141:CE141"/>
    <mergeCell ref="CF141:CV141"/>
    <mergeCell ref="CW141:DM141"/>
    <mergeCell ref="DN141:ED141"/>
    <mergeCell ref="EE141:ES141"/>
    <mergeCell ref="ET141:FJ141"/>
    <mergeCell ref="EE139:ES139"/>
    <mergeCell ref="CF140:CV140"/>
    <mergeCell ref="CW140:DM140"/>
    <mergeCell ref="DN140:ED140"/>
    <mergeCell ref="EE140:ES140"/>
    <mergeCell ref="A140:AO140"/>
    <mergeCell ref="AP140:AU140"/>
    <mergeCell ref="AV140:BK140"/>
    <mergeCell ref="BL140:CE140"/>
    <mergeCell ref="A138:AO139"/>
    <mergeCell ref="AP138:AU139"/>
    <mergeCell ref="AV138:BK139"/>
    <mergeCell ref="BL138:CE139"/>
    <mergeCell ref="A137:FJ137"/>
    <mergeCell ref="CF138:ES138"/>
    <mergeCell ref="ET138:FJ139"/>
    <mergeCell ref="CF139:CV139"/>
    <mergeCell ref="CW139:DM139"/>
    <mergeCell ref="DN139:ED139"/>
    <mergeCell ref="A129:AJ129"/>
    <mergeCell ref="AK129:AP129"/>
    <mergeCell ref="AQ129:BB129"/>
    <mergeCell ref="BC129:BT129"/>
    <mergeCell ref="EK129:EW129"/>
    <mergeCell ref="EX129:FJ129"/>
    <mergeCell ref="BU129:CG129"/>
    <mergeCell ref="CH129:CW129"/>
    <mergeCell ref="CX129:DJ129"/>
    <mergeCell ref="EX128:FJ128"/>
    <mergeCell ref="BU128:CG128"/>
    <mergeCell ref="CH128:CW128"/>
    <mergeCell ref="CX128:DJ128"/>
    <mergeCell ref="DK128:DW128"/>
    <mergeCell ref="DX129:EJ129"/>
    <mergeCell ref="DK129:DW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rep:2.51.0.97</dc:description>
  <cp:lastModifiedBy>.</cp:lastModifiedBy>
  <dcterms:created xsi:type="dcterms:W3CDTF">2021-03-02T05:47:42Z</dcterms:created>
  <dcterms:modified xsi:type="dcterms:W3CDTF">2021-03-02T05:47:42Z</dcterms:modified>
</cp:coreProperties>
</file>